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3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4" i="1"/>
</calcChain>
</file>

<file path=xl/sharedStrings.xml><?xml version="1.0" encoding="utf-8"?>
<sst xmlns="http://schemas.openxmlformats.org/spreadsheetml/2006/main" count="9" uniqueCount="8">
  <si>
    <t>Date</t>
  </si>
  <si>
    <t>GICRE (S1)</t>
  </si>
  <si>
    <t>Closing</t>
  </si>
  <si>
    <t>ICICIGI (S2)</t>
  </si>
  <si>
    <t>Spread</t>
  </si>
  <si>
    <t>Differential</t>
  </si>
  <si>
    <t>pr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</si>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</sst>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Spread</a:t>
            </a:r>
          </a:p>
        </c:rich>
      </c:tx>
      <c:layout>
        <c:manualLayout>
          <c:xMode val="edge"/>
          <c:yMode val="edge"/>
          <c:x val="0.4367915573053368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Spread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Sheet1!$B$3:$B$20</c:f>
              <c:numCache>
                <c:formatCode>d\-mmm\-yy</c:formatCode>
                <c:ptCount val="18"/>
                <c:pt idx="0">
                  <c:v>43033</c:v>
                </c:pt>
                <c:pt idx="1">
                  <c:v>43034</c:v>
                </c:pt>
                <c:pt idx="2">
                  <c:v>43035</c:v>
                </c:pt>
                <c:pt idx="3">
                  <c:v>43038</c:v>
                </c:pt>
                <c:pt idx="4">
                  <c:v>43039</c:v>
                </c:pt>
                <c:pt idx="5">
                  <c:v>43040</c:v>
                </c:pt>
                <c:pt idx="6">
                  <c:v>43041</c:v>
                </c:pt>
                <c:pt idx="7">
                  <c:v>43042</c:v>
                </c:pt>
                <c:pt idx="8">
                  <c:v>43045</c:v>
                </c:pt>
                <c:pt idx="9">
                  <c:v>43046</c:v>
                </c:pt>
                <c:pt idx="10">
                  <c:v>43047</c:v>
                </c:pt>
                <c:pt idx="11">
                  <c:v>43048</c:v>
                </c:pt>
                <c:pt idx="12">
                  <c:v>43049</c:v>
                </c:pt>
                <c:pt idx="13">
                  <c:v>43052</c:v>
                </c:pt>
                <c:pt idx="14">
                  <c:v>43053</c:v>
                </c:pt>
                <c:pt idx="15">
                  <c:v>43054</c:v>
                </c:pt>
                <c:pt idx="16">
                  <c:v>43055</c:v>
                </c:pt>
                <c:pt idx="17">
                  <c:v>43056</c:v>
                </c:pt>
              </c:numCache>
            </c:numRef>
          </c:cat>
          <c:val>
            <c:numRef>
              <c:f>Sheet1!$G$3:$G$20</c:f>
              <c:numCache>
                <c:formatCode>General</c:formatCode>
                <c:ptCount val="18"/>
                <c:pt idx="1">
                  <c:v>-23.800000000000068</c:v>
                </c:pt>
                <c:pt idx="2">
                  <c:v>-15.249999999999886</c:v>
                </c:pt>
                <c:pt idx="3">
                  <c:v>23.299999999999955</c:v>
                </c:pt>
                <c:pt idx="4">
                  <c:v>9.7000000000000455</c:v>
                </c:pt>
                <c:pt idx="5">
                  <c:v>-17.550000000000068</c:v>
                </c:pt>
                <c:pt idx="6">
                  <c:v>-10.600000000000023</c:v>
                </c:pt>
                <c:pt idx="7">
                  <c:v>-1.3500000000000227</c:v>
                </c:pt>
                <c:pt idx="8">
                  <c:v>-18.799999999999955</c:v>
                </c:pt>
                <c:pt idx="9">
                  <c:v>-10.199999999999932</c:v>
                </c:pt>
                <c:pt idx="10">
                  <c:v>-5.2000000000000455</c:v>
                </c:pt>
                <c:pt idx="11">
                  <c:v>-8.6499999999999773</c:v>
                </c:pt>
                <c:pt idx="12">
                  <c:v>29.149999999999977</c:v>
                </c:pt>
                <c:pt idx="13">
                  <c:v>-15.350000000000023</c:v>
                </c:pt>
                <c:pt idx="14">
                  <c:v>12.450000000000045</c:v>
                </c:pt>
                <c:pt idx="15">
                  <c:v>-25.299999999999955</c:v>
                </c:pt>
                <c:pt idx="16">
                  <c:v>11.349999999999909</c:v>
                </c:pt>
                <c:pt idx="17">
                  <c:v>-16.75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064480"/>
        <c:axId val="391716640"/>
      </c:lineChart>
      <c:dateAx>
        <c:axId val="480064480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716640"/>
        <c:crosses val="autoZero"/>
        <c:auto val="1"/>
        <c:lblOffset val="100"/>
        <c:baseTimeUnit val="days"/>
      </c:dateAx>
      <c:valAx>
        <c:axId val="39171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6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Differential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Differential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Sheet1!$B$3:$B$20</c:f>
              <c:numCache>
                <c:formatCode>d\-mmm\-yy</c:formatCode>
                <c:ptCount val="18"/>
                <c:pt idx="0">
                  <c:v>43033</c:v>
                </c:pt>
                <c:pt idx="1">
                  <c:v>43034</c:v>
                </c:pt>
                <c:pt idx="2">
                  <c:v>43035</c:v>
                </c:pt>
                <c:pt idx="3">
                  <c:v>43038</c:v>
                </c:pt>
                <c:pt idx="4">
                  <c:v>43039</c:v>
                </c:pt>
                <c:pt idx="5">
                  <c:v>43040</c:v>
                </c:pt>
                <c:pt idx="6">
                  <c:v>43041</c:v>
                </c:pt>
                <c:pt idx="7">
                  <c:v>43042</c:v>
                </c:pt>
                <c:pt idx="8">
                  <c:v>43045</c:v>
                </c:pt>
                <c:pt idx="9">
                  <c:v>43046</c:v>
                </c:pt>
                <c:pt idx="10">
                  <c:v>43047</c:v>
                </c:pt>
                <c:pt idx="11">
                  <c:v>43048</c:v>
                </c:pt>
                <c:pt idx="12">
                  <c:v>43049</c:v>
                </c:pt>
                <c:pt idx="13">
                  <c:v>43052</c:v>
                </c:pt>
                <c:pt idx="14">
                  <c:v>43053</c:v>
                </c:pt>
                <c:pt idx="15">
                  <c:v>43054</c:v>
                </c:pt>
                <c:pt idx="16">
                  <c:v>43055</c:v>
                </c:pt>
                <c:pt idx="17">
                  <c:v>43056</c:v>
                </c:pt>
              </c:numCache>
            </c:numRef>
          </c:cat>
          <c:val>
            <c:numRef>
              <c:f>Sheet1!$H$3:$H$20</c:f>
              <c:numCache>
                <c:formatCode>General</c:formatCode>
                <c:ptCount val="18"/>
                <c:pt idx="0">
                  <c:v>191</c:v>
                </c:pt>
                <c:pt idx="1">
                  <c:v>167.19999999999993</c:v>
                </c:pt>
                <c:pt idx="2">
                  <c:v>151.95000000000005</c:v>
                </c:pt>
                <c:pt idx="3">
                  <c:v>175.25</c:v>
                </c:pt>
                <c:pt idx="4">
                  <c:v>184.95000000000005</c:v>
                </c:pt>
                <c:pt idx="5">
                  <c:v>167.39999999999998</c:v>
                </c:pt>
                <c:pt idx="6">
                  <c:v>156.79999999999995</c:v>
                </c:pt>
                <c:pt idx="7">
                  <c:v>155.44999999999993</c:v>
                </c:pt>
                <c:pt idx="8">
                  <c:v>136.64999999999998</c:v>
                </c:pt>
                <c:pt idx="9">
                  <c:v>126.45000000000005</c:v>
                </c:pt>
                <c:pt idx="10">
                  <c:v>121.25</c:v>
                </c:pt>
                <c:pt idx="11">
                  <c:v>112.60000000000002</c:v>
                </c:pt>
                <c:pt idx="12">
                  <c:v>141.75</c:v>
                </c:pt>
                <c:pt idx="13">
                  <c:v>126.39999999999998</c:v>
                </c:pt>
                <c:pt idx="14">
                  <c:v>138.85000000000002</c:v>
                </c:pt>
                <c:pt idx="15">
                  <c:v>113.55000000000007</c:v>
                </c:pt>
                <c:pt idx="16">
                  <c:v>124.89999999999998</c:v>
                </c:pt>
                <c:pt idx="17">
                  <c:v>108.14999999999998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330416"/>
        <c:axId val="483328456"/>
      </c:lineChart>
      <c:dateAx>
        <c:axId val="483330416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28456"/>
        <c:crosses val="autoZero"/>
        <c:auto val="1"/>
        <c:lblOffset val="100"/>
        <c:baseTimeUnit val="days"/>
      </c:dateAx>
      <c:valAx>
        <c:axId val="483328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3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Ratio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Sheet1!$B$3:$B$20</c:f>
              <c:numCache>
                <c:formatCode>d\-mmm\-yy</c:formatCode>
                <c:ptCount val="18"/>
                <c:pt idx="0">
                  <c:v>43033</c:v>
                </c:pt>
                <c:pt idx="1">
                  <c:v>43034</c:v>
                </c:pt>
                <c:pt idx="2">
                  <c:v>43035</c:v>
                </c:pt>
                <c:pt idx="3">
                  <c:v>43038</c:v>
                </c:pt>
                <c:pt idx="4">
                  <c:v>43039</c:v>
                </c:pt>
                <c:pt idx="5">
                  <c:v>43040</c:v>
                </c:pt>
                <c:pt idx="6">
                  <c:v>43041</c:v>
                </c:pt>
                <c:pt idx="7">
                  <c:v>43042</c:v>
                </c:pt>
                <c:pt idx="8">
                  <c:v>43045</c:v>
                </c:pt>
                <c:pt idx="9">
                  <c:v>43046</c:v>
                </c:pt>
                <c:pt idx="10">
                  <c:v>43047</c:v>
                </c:pt>
                <c:pt idx="11">
                  <c:v>43048</c:v>
                </c:pt>
                <c:pt idx="12">
                  <c:v>43049</c:v>
                </c:pt>
                <c:pt idx="13">
                  <c:v>43052</c:v>
                </c:pt>
                <c:pt idx="14">
                  <c:v>43053</c:v>
                </c:pt>
                <c:pt idx="15">
                  <c:v>43054</c:v>
                </c:pt>
                <c:pt idx="16">
                  <c:v>43055</c:v>
                </c:pt>
                <c:pt idx="17">
                  <c:v>43056</c:v>
                </c:pt>
              </c:numCache>
            </c:numRef>
          </c:cat>
          <c:val>
            <c:numRef>
              <c:f>Sheet1!$I$3:$I$20</c:f>
              <c:numCache>
                <c:formatCode>0.000</c:formatCode>
                <c:ptCount val="18"/>
                <c:pt idx="0">
                  <c:v>1.2795258305283184</c:v>
                </c:pt>
                <c:pt idx="1">
                  <c:v>1.2441054091539527</c:v>
                </c:pt>
                <c:pt idx="2">
                  <c:v>1.2225069556303998</c:v>
                </c:pt>
                <c:pt idx="3">
                  <c:v>1.2576448103498972</c:v>
                </c:pt>
                <c:pt idx="4">
                  <c:v>1.2731905465288036</c:v>
                </c:pt>
                <c:pt idx="5">
                  <c:v>1.2459594475462827</c:v>
                </c:pt>
                <c:pt idx="6">
                  <c:v>1.2302496328928045</c:v>
                </c:pt>
                <c:pt idx="7">
                  <c:v>1.2304328490957603</c:v>
                </c:pt>
                <c:pt idx="8">
                  <c:v>1.2006166042721866</c:v>
                </c:pt>
                <c:pt idx="9">
                  <c:v>1.185873879170954</c:v>
                </c:pt>
                <c:pt idx="10">
                  <c:v>1.1786240424278138</c:v>
                </c:pt>
                <c:pt idx="11">
                  <c:v>1.1658809664113141</c:v>
                </c:pt>
                <c:pt idx="12">
                  <c:v>1.2083639570777598</c:v>
                </c:pt>
                <c:pt idx="13">
                  <c:v>1.1844044058647603</c:v>
                </c:pt>
                <c:pt idx="14">
                  <c:v>1.2024052478134111</c:v>
                </c:pt>
                <c:pt idx="15">
                  <c:v>1.1654283216783219</c:v>
                </c:pt>
                <c:pt idx="16">
                  <c:v>1.1842862412393951</c:v>
                </c:pt>
                <c:pt idx="17">
                  <c:v>1.15774504084014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067224"/>
        <c:axId val="480064088"/>
      </c:lineChart>
      <c:dateAx>
        <c:axId val="48006722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64088"/>
        <c:crosses val="autoZero"/>
        <c:auto val="1"/>
        <c:lblOffset val="100"/>
        <c:baseTimeUnit val="days"/>
      </c:dateAx>
      <c:valAx>
        <c:axId val="480064088"/>
        <c:scaling>
          <c:orientation val="minMax"/>
        </c:scaling>
        <c:delete val="0"/>
        <c:axPos val="l"/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6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563880</xdr:colOff>
      <xdr:row>1</xdr:row>
      <xdr:rowOff>72390</xdr:rowOff>
    </xdr:from>
    <xdr:to>
      <xdr:col>15</xdr:col>
      <xdr:colOff>45720</xdr:colOff>
      <xdr:row>15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16</xdr:row>
      <xdr:rowOff>19050</xdr:rowOff>
    </xdr:from>
    <xdr:to>
      <xdr:col>15</xdr:col>
      <xdr:colOff>68580</xdr:colOff>
      <xdr:row>29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190500</xdr:colOff>
      <xdr:row>1</xdr:row>
      <xdr:rowOff>80010</xdr:rowOff>
    </xdr:from>
    <xdr:to>
      <xdr:col>22</xdr:col>
      <xdr:colOff>22860</xdr:colOff>
      <xdr:row>15</xdr:row>
      <xdr:rowOff>7620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tabSelected="1" workbookViewId="0">
      <selection activeCell="E12" sqref="E12"/>
    </sheetView>
  </sheetViews>
  <sheetFormatPr defaultRowHeight="14.4" x14ac:dyDescent="0.3"/>
  <cols>
    <col min="1" max="1" width="1.21875" customWidth="1"/>
    <col min="2" max="2" width="11.109375" customWidth="1"/>
    <col min="3" max="3" width="12.88671875" customWidth="1"/>
    <col min="4" max="4" width="11" customWidth="1"/>
    <col min="5" max="5" width="13.5546875" customWidth="1"/>
    <col min="6" max="6" width="9.109375" customWidth="1"/>
    <col min="7" max="7" width="8.21875" customWidth="1"/>
    <col min="8" max="8" width="10.33203125" bestFit="1" customWidth="1"/>
    <col min="9" max="9" width="9.5546875" bestFit="1" customWidth="1"/>
    <col min="15" max="15" width="11" bestFit="1" customWidth="1"/>
  </cols>
  <sheetData>
    <row r="1" spans="2:9" ht="5.4" customHeight="1" x14ac:dyDescent="0.3"/>
    <row r="2" spans="2:9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2</v>
      </c>
      <c r="G2" s="1" t="s">
        <v>4</v>
      </c>
      <c r="H2" s="1" t="s">
        <v>5</v>
      </c>
      <c r="I2" s="1" t="s">
        <v>7</v>
      </c>
    </row>
    <row r="3" spans="2:9" x14ac:dyDescent="0.3">
      <c r="B3" s="3">
        <v>43033</v>
      </c>
      <c r="C3" s="4">
        <v>874.3</v>
      </c>
      <c r="D3" s="4"/>
      <c r="E3" s="4">
        <v>683.3</v>
      </c>
      <c r="F3" s="4"/>
      <c r="G3" s="4"/>
      <c r="H3" s="4">
        <f>C3-E3</f>
        <v>191</v>
      </c>
      <c r="I3" s="2">
        <f>C3/E3</f>
        <v>1.2795258305283184</v>
      </c>
    </row>
    <row r="4" spans="2:9" x14ac:dyDescent="0.3">
      <c r="B4" s="3">
        <v>43034</v>
      </c>
      <c r="C4" s="4">
        <v>852.15</v>
      </c>
      <c r="D4" s="4">
        <f>C4-C3</f>
        <v>-22.149999999999977</v>
      </c>
      <c r="E4" s="4">
        <v>684.95</v>
      </c>
      <c r="F4" s="4">
        <f>E4-E3</f>
        <v>1.6500000000000909</v>
      </c>
      <c r="G4" s="4">
        <f>D4-F4</f>
        <v>-23.800000000000068</v>
      </c>
      <c r="H4" s="4">
        <f t="shared" ref="H4:H20" si="0">C4-E4</f>
        <v>167.19999999999993</v>
      </c>
      <c r="I4" s="2">
        <f t="shared" ref="I4:I20" si="1">C4/E4</f>
        <v>1.2441054091539527</v>
      </c>
    </row>
    <row r="5" spans="2:9" x14ac:dyDescent="0.3">
      <c r="B5" s="3">
        <v>43035</v>
      </c>
      <c r="C5" s="4">
        <v>834.85</v>
      </c>
      <c r="D5" s="4">
        <f t="shared" ref="D5:D20" si="2">C5-C4</f>
        <v>-17.299999999999955</v>
      </c>
      <c r="E5" s="4">
        <v>682.9</v>
      </c>
      <c r="F5" s="4">
        <f t="shared" ref="F5:F20" si="3">E5-E4</f>
        <v>-2.0500000000000682</v>
      </c>
      <c r="G5" s="4">
        <f t="shared" ref="G5:G20" si="4">D5-F5</f>
        <v>-15.249999999999886</v>
      </c>
      <c r="H5" s="4">
        <f t="shared" si="0"/>
        <v>151.95000000000005</v>
      </c>
      <c r="I5" s="2">
        <f t="shared" si="1"/>
        <v>1.2225069556303998</v>
      </c>
    </row>
    <row r="6" spans="2:9" x14ac:dyDescent="0.3">
      <c r="B6" s="3">
        <v>43038</v>
      </c>
      <c r="C6" s="4">
        <v>855.45</v>
      </c>
      <c r="D6" s="4">
        <f t="shared" si="2"/>
        <v>20.600000000000023</v>
      </c>
      <c r="E6" s="4">
        <v>680.2</v>
      </c>
      <c r="F6" s="4">
        <f t="shared" si="3"/>
        <v>-2.6999999999999318</v>
      </c>
      <c r="G6" s="4">
        <f t="shared" si="4"/>
        <v>23.299999999999955</v>
      </c>
      <c r="H6" s="4">
        <f t="shared" si="0"/>
        <v>175.25</v>
      </c>
      <c r="I6" s="2">
        <f t="shared" si="1"/>
        <v>1.2576448103498972</v>
      </c>
    </row>
    <row r="7" spans="2:9" x14ac:dyDescent="0.3">
      <c r="B7" s="3">
        <v>43039</v>
      </c>
      <c r="C7" s="4">
        <v>861.95</v>
      </c>
      <c r="D7" s="4">
        <f t="shared" si="2"/>
        <v>6.5</v>
      </c>
      <c r="E7" s="4">
        <v>677</v>
      </c>
      <c r="F7" s="4">
        <f t="shared" si="3"/>
        <v>-3.2000000000000455</v>
      </c>
      <c r="G7" s="4">
        <f t="shared" si="4"/>
        <v>9.7000000000000455</v>
      </c>
      <c r="H7" s="4">
        <f t="shared" si="0"/>
        <v>184.95000000000005</v>
      </c>
      <c r="I7" s="2">
        <f t="shared" si="1"/>
        <v>1.2731905465288036</v>
      </c>
    </row>
    <row r="8" spans="2:9" x14ac:dyDescent="0.3">
      <c r="B8" s="3">
        <v>43040</v>
      </c>
      <c r="C8" s="4">
        <v>848</v>
      </c>
      <c r="D8" s="4">
        <f t="shared" si="2"/>
        <v>-13.950000000000045</v>
      </c>
      <c r="E8" s="4">
        <v>680.6</v>
      </c>
      <c r="F8" s="4">
        <f t="shared" si="3"/>
        <v>3.6000000000000227</v>
      </c>
      <c r="G8" s="4">
        <f t="shared" si="4"/>
        <v>-17.550000000000068</v>
      </c>
      <c r="H8" s="4">
        <f t="shared" si="0"/>
        <v>167.39999999999998</v>
      </c>
      <c r="I8" s="2">
        <f t="shared" si="1"/>
        <v>1.2459594475462827</v>
      </c>
    </row>
    <row r="9" spans="2:9" x14ac:dyDescent="0.3">
      <c r="B9" s="3">
        <v>43041</v>
      </c>
      <c r="C9" s="4">
        <v>837.8</v>
      </c>
      <c r="D9" s="4">
        <f t="shared" si="2"/>
        <v>-10.200000000000045</v>
      </c>
      <c r="E9" s="4">
        <v>681</v>
      </c>
      <c r="F9" s="4">
        <f t="shared" si="3"/>
        <v>0.39999999999997726</v>
      </c>
      <c r="G9" s="4">
        <f t="shared" si="4"/>
        <v>-10.600000000000023</v>
      </c>
      <c r="H9" s="4">
        <f t="shared" si="0"/>
        <v>156.79999999999995</v>
      </c>
      <c r="I9" s="2">
        <f t="shared" si="1"/>
        <v>1.2302496328928045</v>
      </c>
    </row>
    <row r="10" spans="2:9" x14ac:dyDescent="0.3">
      <c r="B10" s="3">
        <v>43042</v>
      </c>
      <c r="C10" s="4">
        <v>830.05</v>
      </c>
      <c r="D10" s="4">
        <f t="shared" si="2"/>
        <v>-7.75</v>
      </c>
      <c r="E10" s="4">
        <v>674.6</v>
      </c>
      <c r="F10" s="4">
        <f t="shared" si="3"/>
        <v>-6.3999999999999773</v>
      </c>
      <c r="G10" s="4">
        <f t="shared" si="4"/>
        <v>-1.3500000000000227</v>
      </c>
      <c r="H10" s="4">
        <f t="shared" si="0"/>
        <v>155.44999999999993</v>
      </c>
      <c r="I10" s="2">
        <f t="shared" si="1"/>
        <v>1.2304328490957603</v>
      </c>
    </row>
    <row r="11" spans="2:9" x14ac:dyDescent="0.3">
      <c r="B11" s="3">
        <v>43045</v>
      </c>
      <c r="C11" s="4">
        <v>817.8</v>
      </c>
      <c r="D11" s="4">
        <f t="shared" si="2"/>
        <v>-12.25</v>
      </c>
      <c r="E11" s="4">
        <v>681.15</v>
      </c>
      <c r="F11" s="4">
        <f t="shared" si="3"/>
        <v>6.5499999999999545</v>
      </c>
      <c r="G11" s="4">
        <f t="shared" si="4"/>
        <v>-18.799999999999955</v>
      </c>
      <c r="H11" s="4">
        <f t="shared" si="0"/>
        <v>136.64999999999998</v>
      </c>
      <c r="I11" s="2">
        <f t="shared" si="1"/>
        <v>1.2006166042721866</v>
      </c>
    </row>
    <row r="12" spans="2:9" x14ac:dyDescent="0.3">
      <c r="B12" s="3">
        <v>43046</v>
      </c>
      <c r="C12" s="4">
        <v>806.75</v>
      </c>
      <c r="D12" s="4">
        <f t="shared" si="2"/>
        <v>-11.049999999999955</v>
      </c>
      <c r="E12" s="4">
        <v>680.3</v>
      </c>
      <c r="F12" s="4">
        <f t="shared" si="3"/>
        <v>-0.85000000000002274</v>
      </c>
      <c r="G12" s="4">
        <f t="shared" si="4"/>
        <v>-10.199999999999932</v>
      </c>
      <c r="H12" s="4">
        <f t="shared" si="0"/>
        <v>126.45000000000005</v>
      </c>
      <c r="I12" s="2">
        <f t="shared" si="1"/>
        <v>1.185873879170954</v>
      </c>
    </row>
    <row r="13" spans="2:9" x14ac:dyDescent="0.3">
      <c r="B13" s="3">
        <v>43047</v>
      </c>
      <c r="C13" s="4">
        <v>800.05</v>
      </c>
      <c r="D13" s="4">
        <f t="shared" si="2"/>
        <v>-6.7000000000000455</v>
      </c>
      <c r="E13" s="4">
        <v>678.8</v>
      </c>
      <c r="F13" s="4">
        <f t="shared" si="3"/>
        <v>-1.5</v>
      </c>
      <c r="G13" s="4">
        <f t="shared" si="4"/>
        <v>-5.2000000000000455</v>
      </c>
      <c r="H13" s="4">
        <f t="shared" si="0"/>
        <v>121.25</v>
      </c>
      <c r="I13" s="2">
        <f t="shared" si="1"/>
        <v>1.1786240424278138</v>
      </c>
    </row>
    <row r="14" spans="2:9" x14ac:dyDescent="0.3">
      <c r="B14" s="3">
        <v>43048</v>
      </c>
      <c r="C14" s="4">
        <v>791.4</v>
      </c>
      <c r="D14" s="4">
        <f t="shared" si="2"/>
        <v>-8.6499999999999773</v>
      </c>
      <c r="E14" s="4">
        <v>678.8</v>
      </c>
      <c r="F14" s="4">
        <f t="shared" si="3"/>
        <v>0</v>
      </c>
      <c r="G14" s="4">
        <f t="shared" si="4"/>
        <v>-8.6499999999999773</v>
      </c>
      <c r="H14" s="4">
        <f t="shared" si="0"/>
        <v>112.60000000000002</v>
      </c>
      <c r="I14" s="2">
        <f t="shared" si="1"/>
        <v>1.1658809664113141</v>
      </c>
    </row>
    <row r="15" spans="2:9" x14ac:dyDescent="0.3">
      <c r="B15" s="3">
        <v>43049</v>
      </c>
      <c r="C15" s="4">
        <v>822.05</v>
      </c>
      <c r="D15" s="4">
        <f t="shared" si="2"/>
        <v>30.649999999999977</v>
      </c>
      <c r="E15" s="4">
        <v>680.3</v>
      </c>
      <c r="F15" s="4">
        <f t="shared" si="3"/>
        <v>1.5</v>
      </c>
      <c r="G15" s="4">
        <f t="shared" si="4"/>
        <v>29.149999999999977</v>
      </c>
      <c r="H15" s="4">
        <f t="shared" si="0"/>
        <v>141.75</v>
      </c>
      <c r="I15" s="2">
        <f t="shared" si="1"/>
        <v>1.2083639570777598</v>
      </c>
    </row>
    <row r="16" spans="2:9" x14ac:dyDescent="0.3">
      <c r="B16" s="3">
        <v>43052</v>
      </c>
      <c r="C16" s="4">
        <v>811.85</v>
      </c>
      <c r="D16" s="4">
        <f t="shared" si="2"/>
        <v>-10.199999999999932</v>
      </c>
      <c r="E16" s="4">
        <v>685.45</v>
      </c>
      <c r="F16" s="4">
        <f t="shared" si="3"/>
        <v>5.1500000000000909</v>
      </c>
      <c r="G16" s="4">
        <f t="shared" si="4"/>
        <v>-15.350000000000023</v>
      </c>
      <c r="H16" s="4">
        <f t="shared" si="0"/>
        <v>126.39999999999998</v>
      </c>
      <c r="I16" s="2">
        <f t="shared" si="1"/>
        <v>1.1844044058647603</v>
      </c>
    </row>
    <row r="17" spans="2:9" x14ac:dyDescent="0.3">
      <c r="B17" s="3">
        <v>43053</v>
      </c>
      <c r="C17" s="4">
        <v>824.85</v>
      </c>
      <c r="D17" s="4">
        <f t="shared" si="2"/>
        <v>13</v>
      </c>
      <c r="E17" s="4">
        <v>686</v>
      </c>
      <c r="F17" s="4">
        <f t="shared" si="3"/>
        <v>0.54999999999995453</v>
      </c>
      <c r="G17" s="4">
        <f t="shared" si="4"/>
        <v>12.450000000000045</v>
      </c>
      <c r="H17" s="4">
        <f t="shared" si="0"/>
        <v>138.85000000000002</v>
      </c>
      <c r="I17" s="2">
        <f t="shared" si="1"/>
        <v>1.2024052478134111</v>
      </c>
    </row>
    <row r="18" spans="2:9" x14ac:dyDescent="0.3">
      <c r="B18" s="3">
        <v>43054</v>
      </c>
      <c r="C18" s="4">
        <v>799.95</v>
      </c>
      <c r="D18" s="4">
        <f t="shared" si="2"/>
        <v>-24.899999999999977</v>
      </c>
      <c r="E18" s="4">
        <v>686.4</v>
      </c>
      <c r="F18" s="4">
        <f t="shared" si="3"/>
        <v>0.39999999999997726</v>
      </c>
      <c r="G18" s="4">
        <f t="shared" si="4"/>
        <v>-25.299999999999955</v>
      </c>
      <c r="H18" s="4">
        <f t="shared" si="0"/>
        <v>113.55000000000007</v>
      </c>
      <c r="I18" s="2">
        <f t="shared" si="1"/>
        <v>1.1654283216783219</v>
      </c>
    </row>
    <row r="19" spans="2:9" x14ac:dyDescent="0.3">
      <c r="B19" s="3">
        <v>43055</v>
      </c>
      <c r="C19" s="4">
        <v>802.65</v>
      </c>
      <c r="D19" s="4">
        <f t="shared" si="2"/>
        <v>2.6999999999999318</v>
      </c>
      <c r="E19" s="4">
        <v>677.75</v>
      </c>
      <c r="F19" s="4">
        <f t="shared" si="3"/>
        <v>-8.6499999999999773</v>
      </c>
      <c r="G19" s="4">
        <f t="shared" si="4"/>
        <v>11.349999999999909</v>
      </c>
      <c r="H19" s="4">
        <f t="shared" si="0"/>
        <v>124.89999999999998</v>
      </c>
      <c r="I19" s="2">
        <f t="shared" si="1"/>
        <v>1.1842862412393951</v>
      </c>
    </row>
    <row r="20" spans="2:9" x14ac:dyDescent="0.3">
      <c r="B20" s="3">
        <v>43056</v>
      </c>
      <c r="C20" s="4">
        <v>793.75</v>
      </c>
      <c r="D20" s="4">
        <f t="shared" si="2"/>
        <v>-8.8999999999999773</v>
      </c>
      <c r="E20" s="4">
        <v>685.6</v>
      </c>
      <c r="F20" s="4">
        <f t="shared" si="3"/>
        <v>7.8500000000000227</v>
      </c>
      <c r="G20" s="4">
        <f t="shared" si="4"/>
        <v>-16.75</v>
      </c>
      <c r="H20" s="4">
        <f t="shared" si="0"/>
        <v>108.14999999999998</v>
      </c>
      <c r="I20" s="2">
        <f t="shared" si="1"/>
        <v>1.15774504084014</v>
      </c>
    </row>
    <row r="25" spans="2:9" x14ac:dyDescent="0.3">
      <c r="H25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2017-11-23T13:18:35Z</dcterms:modified>
</cp:coreProperties>
</file>